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<sst xmlns="http://schemas.openxmlformats.org/spreadsheetml/2006/main" count="66" uniqueCount="66">
  <si>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Tech Crash</t>
  </si>
  <si>
    <t>Age</t>
  </si>
  <si>
    <t>Amazon.com / Real Audio / MSN</t>
  </si>
  <si>
    <t>MS Mouse</t>
  </si>
  <si>
    <t>MS Excel / Intel 386</t>
  </si>
  <si>
    <t>Prodigy / Hypercard / Windows 1.0</t>
  </si>
  <si>
    <t>"Information Superhighway"</t>
  </si>
  <si>
    <t>Ethernet</t>
  </si>
  <si>
    <t xml:space="preserve"> Apple ][ / TRS-80</t>
  </si>
  <si>
    <t xml:space="preserve">dbase II  </t>
  </si>
  <si>
    <t>WordStar / Xerox laser printer</t>
  </si>
  <si>
    <t>Compaq / Sun / Novell</t>
  </si>
  <si>
    <t>10BaseT / IRC</t>
  </si>
  <si>
    <t>100,000 IP hosts / Lotus Notes / .GIF</t>
  </si>
  <si>
    <t>10,000 IP hosts / VGA</t>
  </si>
  <si>
    <t>Java / PhotoShop</t>
  </si>
  <si>
    <t>Yahoo!</t>
  </si>
  <si>
    <t>"cyberspace"</t>
  </si>
  <si>
    <t>Year</t>
  </si>
  <si>
    <t>Technology Milestones</t>
  </si>
  <si>
    <t>Cultural Milestones</t>
  </si>
  <si>
    <t>UNIX</t>
  </si>
  <si>
    <t>Microprocessor / Floppy Disk</t>
  </si>
  <si>
    <t>Atari Pong</t>
  </si>
  <si>
    <t>HP Calculator</t>
  </si>
  <si>
    <t>CP/M / VAX</t>
  </si>
  <si>
    <t>Microsoft founded / Telenet</t>
  </si>
  <si>
    <t>Intel 8080 / Zilog Z-80</t>
  </si>
  <si>
    <t>1 million IP hosts / RAID disks / .JPEG</t>
  </si>
  <si>
    <t>Nintendo</t>
  </si>
  <si>
    <t>ATMs</t>
  </si>
  <si>
    <t>Napster</t>
  </si>
  <si>
    <t>HDTV</t>
  </si>
  <si>
    <t>Minivan</t>
  </si>
  <si>
    <t>Cell phones</t>
  </si>
  <si>
    <t>SUVs</t>
  </si>
  <si>
    <t>CDXPO</t>
  </si>
  <si>
    <t>Leno &amp; Letterman</t>
  </si>
  <si>
    <t>Sinatra's Oceans 11</t>
  </si>
  <si>
    <t>Clooney's Oceans 11</t>
  </si>
  <si>
    <t>Ebay / Amazon.com</t>
  </si>
  <si>
    <t>AOL</t>
  </si>
  <si>
    <t>The Source</t>
  </si>
  <si>
    <t>CompuServe</t>
  </si>
  <si>
    <t>COBOL</t>
  </si>
  <si>
    <t>SpaceWar!</t>
  </si>
  <si>
    <t>IBM 1401</t>
  </si>
  <si>
    <t>PDP-8</t>
  </si>
  <si>
    <t>Data General Nova</t>
  </si>
  <si>
    <t>Moon Landing</t>
  </si>
  <si>
    <t>Nixon Resigns</t>
  </si>
  <si>
    <t>IBM 360</t>
  </si>
  <si>
    <t>VisiCalc / First Comdex</t>
  </si>
  <si>
    <t>As this chart shows, information technology changes so fast that the life experience of IT professionals in their 40s and 50s is very different from the experience of younger folks. I originally started each vertical age line at 21, the year you start working, but a very smart editor suggested I bring it back to 1 year old since so many people have been using computers more or less since birth.</t>
  </si>
  <si>
    <t>Age and IT Experience</t>
  </si>
  <si>
    <r>
      <t>Internet Boom</t>
    </r>
    <r>
      <rPr>
        <sz val="9"/>
        <rFont val="Arial"/>
        <family val="2"/>
      </rPr>
      <t xml:space="preserve"> 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Y2K Frenzy</t>
    </r>
  </si>
  <si>
    <r>
      <t>Windows 95</t>
    </r>
    <r>
      <rPr>
        <sz val="9"/>
        <rFont val="Arial"/>
        <family val="2"/>
      </rPr>
      <t xml:space="preserve"> / MSIE / Flash</t>
    </r>
  </si>
  <si>
    <r>
      <t>Netscape</t>
    </r>
    <r>
      <rPr>
        <sz val="9"/>
        <rFont val="Arial"/>
        <family val="2"/>
      </rPr>
      <t xml:space="preserve"> / GPS / W3C / VRML</t>
    </r>
  </si>
  <si>
    <r>
      <t>Pentium</t>
    </r>
    <r>
      <rPr>
        <sz val="9"/>
        <rFont val="Arial"/>
        <family val="2"/>
      </rPr>
      <t xml:space="preserve"> / MPEG-1 / CD-R</t>
    </r>
  </si>
  <si>
    <r>
      <t>Windows 3.1</t>
    </r>
    <r>
      <rPr>
        <sz val="9"/>
        <rFont val="Arial"/>
        <family val="2"/>
      </rPr>
      <t xml:space="preserve"> / Newton PDA / Linux</t>
    </r>
  </si>
  <si>
    <r>
      <t xml:space="preserve"> Apple Macintosh</t>
    </r>
    <r>
      <rPr>
        <sz val="9"/>
        <rFont val="Arial"/>
        <family val="2"/>
      </rPr>
      <t xml:space="preserve"> / C++</t>
    </r>
  </si>
  <si>
    <r>
      <t xml:space="preserve"> </t>
    </r>
    <r>
      <rPr>
        <b/>
        <sz val="9"/>
        <rFont val="Arial"/>
        <family val="2"/>
      </rPr>
      <t>IBM PC</t>
    </r>
    <r>
      <rPr>
        <sz val="9"/>
        <rFont val="Arial"/>
        <family val="2"/>
      </rPr>
      <t xml:space="preserve"> / PC-DOS </t>
    </r>
  </si>
  <si>
    <r>
      <t xml:space="preserve">CD Player </t>
    </r>
    <r>
      <rPr>
        <sz val="9"/>
        <rFont val="Arial"/>
        <family val="2"/>
      </rPr>
      <t>/ Digital Music</t>
    </r>
  </si>
  <si>
    <r>
      <t>PDP-11</t>
    </r>
    <r>
      <rPr>
        <sz val="9"/>
        <rFont val="Arial"/>
        <family val="2"/>
      </rPr>
      <t xml:space="preserve"> /</t>
    </r>
    <r>
      <rPr>
        <b/>
        <sz val="9"/>
        <rFont val="Arial"/>
        <family val="2"/>
      </rPr>
      <t xml:space="preserve"> IBM 370</t>
    </r>
  </si>
  <si>
    <t>This work is licensed under the Creative Commons Attribution License. To view a copy of this license, visit http://creativecommons.org/licenses/by/1.0/ or send a letter to Creative Commons, 559 Nathan Abbott Way, Stanford, California 94305, USA.</t>
  </si>
  <si>
    <t>Comments and suggestions: Jack Powers, director, IN3.ORG • jpowers@in3.org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</si>
</sst>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2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left" vertical="center"/>
    </xf>
    <xf numFmtId="17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0" fontId="1" fillId="0" borderId="0" xfId="20" applyFill="1" applyAlignment="1">
      <alignment horizontal="left" vertical="center"/>
    </xf>
    <xf numFmtId="0" fontId="1" fillId="0" borderId="0" xfId="20" applyFont="1" applyFill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M43" sqref="M43"/>
    </sheetView>
  </sheetViews>
  <sheetFormatPr defaultColWidth="9.140625" defaultRowHeight="12.75"/>
  <cols>
    <col min="1" max="1" width="8.28125" style="4" customWidth="1"/>
    <col min="2" max="2" width="38.00390625" style="39" customWidth="1"/>
    <col min="3" max="8" width="4.7109375" style="3" customWidth="1"/>
    <col min="9" max="9" width="0.71875" style="3" customWidth="1"/>
    <col min="10" max="10" width="26.8515625" style="40" customWidth="1"/>
    <col min="11" max="16384" width="9.140625" style="3" customWidth="1"/>
  </cols>
  <sheetData>
    <row r="1" spans="1:10" ht="18.75" customHeight="1">
      <c r="A1" s="2"/>
      <c r="B1" s="41" t="s">
        <v>54</v>
      </c>
      <c r="C1" s="41"/>
      <c r="D1" s="41"/>
      <c r="E1" s="41"/>
      <c r="F1" s="41"/>
      <c r="G1" s="41"/>
      <c r="H1" s="41"/>
      <c r="I1" s="41"/>
      <c r="J1" s="41"/>
    </row>
    <row r="2" spans="2:10" ht="55.5" customHeight="1">
      <c r="B2" s="47" t="s">
        <v>53</v>
      </c>
      <c r="C2" s="47"/>
      <c r="D2" s="47"/>
      <c r="E2" s="47"/>
      <c r="F2" s="47"/>
      <c r="G2" s="47"/>
      <c r="H2" s="47"/>
      <c r="I2" s="47"/>
      <c r="J2" s="47"/>
    </row>
    <row r="3" spans="1:10" s="1" customFormat="1" ht="12.75" thickBot="1">
      <c r="A3" s="5" t="s">
        <v>18</v>
      </c>
      <c r="B3" s="6" t="s">
        <v>19</v>
      </c>
      <c r="C3" s="44" t="s">
        <v>1</v>
      </c>
      <c r="D3" s="45"/>
      <c r="E3" s="45"/>
      <c r="F3" s="45"/>
      <c r="G3" s="45"/>
      <c r="H3" s="46"/>
      <c r="I3" s="7"/>
      <c r="J3" s="8" t="s">
        <v>20</v>
      </c>
    </row>
    <row r="4" spans="1:10" s="1" customFormat="1" ht="12">
      <c r="A4" s="9">
        <v>2003</v>
      </c>
      <c r="B4" s="10" t="s">
        <v>36</v>
      </c>
      <c r="C4" s="11">
        <v>55</v>
      </c>
      <c r="D4" s="12">
        <v>45</v>
      </c>
      <c r="E4" s="13">
        <v>40</v>
      </c>
      <c r="F4" s="12">
        <v>35</v>
      </c>
      <c r="G4" s="13">
        <v>30</v>
      </c>
      <c r="H4" s="14">
        <v>25</v>
      </c>
      <c r="I4" s="12"/>
      <c r="J4" s="15"/>
    </row>
    <row r="5" spans="1:10" s="1" customFormat="1" ht="12">
      <c r="A5" s="9">
        <f>A4-1</f>
        <v>2002</v>
      </c>
      <c r="B5" s="42" t="s">
        <v>0</v>
      </c>
      <c r="C5" s="16">
        <f>C$4-(2003-$A5)</f>
        <v>54</v>
      </c>
      <c r="D5" s="17">
        <f>D$4-(2003-$A5)</f>
        <v>44</v>
      </c>
      <c r="E5" s="17">
        <f>E$4-(2003-$A5)</f>
        <v>39</v>
      </c>
      <c r="F5" s="17">
        <f>F$4-(2003-$A5)</f>
        <v>34</v>
      </c>
      <c r="G5" s="17">
        <f aca="true" t="shared" si="0" ref="G5:G33">G$4-(2003-$A5)</f>
        <v>29</v>
      </c>
      <c r="H5" s="18">
        <f aca="true" t="shared" si="1" ref="H5:H28">H$4-(2003-$A5)</f>
        <v>24</v>
      </c>
      <c r="I5" s="17"/>
      <c r="J5" s="15" t="s">
        <v>39</v>
      </c>
    </row>
    <row r="6" spans="1:10" s="1" customFormat="1" ht="12">
      <c r="A6" s="9">
        <f aca="true" t="shared" si="2" ref="A6:A47">A5-1</f>
        <v>2001</v>
      </c>
      <c r="B6" s="42"/>
      <c r="C6" s="16">
        <f aca="true" t="shared" si="3" ref="C6:C47">C$4-(2003-$A6)</f>
        <v>53</v>
      </c>
      <c r="D6" s="17">
        <f aca="true" t="shared" si="4" ref="D6:E39">D$4-(2003-$A6)</f>
        <v>43</v>
      </c>
      <c r="E6" s="17">
        <f t="shared" si="4"/>
        <v>38</v>
      </c>
      <c r="F6" s="17">
        <f aca="true" t="shared" si="5" ref="F6:F38">F$4-(2003-$A6)</f>
        <v>33</v>
      </c>
      <c r="G6" s="17">
        <f t="shared" si="0"/>
        <v>28</v>
      </c>
      <c r="H6" s="18">
        <f t="shared" si="1"/>
        <v>23</v>
      </c>
      <c r="I6" s="17"/>
      <c r="J6" s="15"/>
    </row>
    <row r="7" spans="1:10" s="1" customFormat="1" ht="12">
      <c r="A7" s="9">
        <f t="shared" si="2"/>
        <v>2000</v>
      </c>
      <c r="B7" s="42" t="s">
        <v>55</v>
      </c>
      <c r="C7" s="16">
        <f t="shared" si="3"/>
        <v>52</v>
      </c>
      <c r="D7" s="17">
        <f t="shared" si="4"/>
        <v>42</v>
      </c>
      <c r="E7" s="17">
        <f t="shared" si="4"/>
        <v>37</v>
      </c>
      <c r="F7" s="17">
        <f t="shared" si="5"/>
        <v>32</v>
      </c>
      <c r="G7" s="17">
        <f t="shared" si="0"/>
        <v>27</v>
      </c>
      <c r="H7" s="18">
        <f t="shared" si="1"/>
        <v>22</v>
      </c>
      <c r="I7" s="17"/>
      <c r="J7" s="15"/>
    </row>
    <row r="8" spans="1:10" s="1" customFormat="1" ht="12">
      <c r="A8" s="9">
        <f t="shared" si="2"/>
        <v>1999</v>
      </c>
      <c r="B8" s="43"/>
      <c r="C8" s="16">
        <f t="shared" si="3"/>
        <v>51</v>
      </c>
      <c r="D8" s="17">
        <f t="shared" si="4"/>
        <v>41</v>
      </c>
      <c r="E8" s="17">
        <f t="shared" si="4"/>
        <v>36</v>
      </c>
      <c r="F8" s="17">
        <f t="shared" si="5"/>
        <v>31</v>
      </c>
      <c r="G8" s="17">
        <f t="shared" si="0"/>
        <v>26</v>
      </c>
      <c r="H8" s="14">
        <f t="shared" si="1"/>
        <v>21</v>
      </c>
      <c r="I8" s="12"/>
      <c r="J8" s="15" t="s">
        <v>31</v>
      </c>
    </row>
    <row r="9" spans="1:10" s="1" customFormat="1" ht="12">
      <c r="A9" s="9">
        <f t="shared" si="2"/>
        <v>1998</v>
      </c>
      <c r="B9" s="42"/>
      <c r="C9" s="16">
        <f t="shared" si="3"/>
        <v>50</v>
      </c>
      <c r="D9" s="17">
        <f t="shared" si="4"/>
        <v>40</v>
      </c>
      <c r="E9" s="17">
        <f t="shared" si="4"/>
        <v>35</v>
      </c>
      <c r="F9" s="17">
        <f t="shared" si="5"/>
        <v>30</v>
      </c>
      <c r="G9" s="17">
        <f t="shared" si="0"/>
        <v>25</v>
      </c>
      <c r="H9" s="18">
        <f t="shared" si="1"/>
        <v>20</v>
      </c>
      <c r="I9" s="17"/>
      <c r="J9" s="15" t="s">
        <v>32</v>
      </c>
    </row>
    <row r="10" spans="1:10" s="1" customFormat="1" ht="12">
      <c r="A10" s="9">
        <f t="shared" si="2"/>
        <v>1997</v>
      </c>
      <c r="B10" s="42"/>
      <c r="C10" s="16">
        <f t="shared" si="3"/>
        <v>49</v>
      </c>
      <c r="D10" s="17">
        <f t="shared" si="4"/>
        <v>39</v>
      </c>
      <c r="E10" s="17">
        <f t="shared" si="4"/>
        <v>34</v>
      </c>
      <c r="F10" s="17">
        <f t="shared" si="5"/>
        <v>29</v>
      </c>
      <c r="G10" s="17">
        <f t="shared" si="0"/>
        <v>24</v>
      </c>
      <c r="H10" s="18">
        <f t="shared" si="1"/>
        <v>19</v>
      </c>
      <c r="I10" s="17"/>
      <c r="J10" s="19"/>
    </row>
    <row r="11" spans="1:10" s="1" customFormat="1" ht="12">
      <c r="A11" s="9">
        <f t="shared" si="2"/>
        <v>1996</v>
      </c>
      <c r="B11" s="10" t="s">
        <v>56</v>
      </c>
      <c r="C11" s="16">
        <f t="shared" si="3"/>
        <v>48</v>
      </c>
      <c r="D11" s="17">
        <f t="shared" si="4"/>
        <v>38</v>
      </c>
      <c r="E11" s="17">
        <f t="shared" si="4"/>
        <v>33</v>
      </c>
      <c r="F11" s="17">
        <f t="shared" si="5"/>
        <v>28</v>
      </c>
      <c r="G11" s="17">
        <f t="shared" si="0"/>
        <v>23</v>
      </c>
      <c r="H11" s="18">
        <f t="shared" si="1"/>
        <v>18</v>
      </c>
      <c r="I11" s="17"/>
      <c r="J11" s="19"/>
    </row>
    <row r="12" spans="1:10" s="1" customFormat="1" ht="12">
      <c r="A12" s="9">
        <f t="shared" si="2"/>
        <v>1995</v>
      </c>
      <c r="B12" s="20" t="s">
        <v>2</v>
      </c>
      <c r="C12" s="16">
        <f t="shared" si="3"/>
        <v>47</v>
      </c>
      <c r="D12" s="17">
        <f t="shared" si="4"/>
        <v>37</v>
      </c>
      <c r="E12" s="17">
        <f t="shared" si="4"/>
        <v>32</v>
      </c>
      <c r="F12" s="17">
        <f t="shared" si="5"/>
        <v>27</v>
      </c>
      <c r="G12" s="17">
        <f t="shared" si="0"/>
        <v>22</v>
      </c>
      <c r="H12" s="18">
        <f t="shared" si="1"/>
        <v>17</v>
      </c>
      <c r="I12" s="17"/>
      <c r="J12" s="15" t="s">
        <v>40</v>
      </c>
    </row>
    <row r="13" spans="1:10" s="1" customFormat="1" ht="12.75" thickBot="1">
      <c r="A13" s="21">
        <f t="shared" si="2"/>
        <v>1994</v>
      </c>
      <c r="B13" s="22" t="s">
        <v>57</v>
      </c>
      <c r="C13" s="23">
        <f t="shared" si="3"/>
        <v>46</v>
      </c>
      <c r="D13" s="24">
        <f t="shared" si="4"/>
        <v>36</v>
      </c>
      <c r="E13" s="24">
        <f t="shared" si="4"/>
        <v>31</v>
      </c>
      <c r="F13" s="24">
        <f t="shared" si="5"/>
        <v>26</v>
      </c>
      <c r="G13" s="25">
        <f t="shared" si="0"/>
        <v>21</v>
      </c>
      <c r="H13" s="26">
        <f t="shared" si="1"/>
        <v>16</v>
      </c>
      <c r="I13" s="23"/>
      <c r="J13" s="22" t="s">
        <v>16</v>
      </c>
    </row>
    <row r="14" spans="1:10" s="1" customFormat="1" ht="12">
      <c r="A14" s="9">
        <f t="shared" si="2"/>
        <v>1993</v>
      </c>
      <c r="B14" s="10" t="s">
        <v>58</v>
      </c>
      <c r="C14" s="16">
        <f t="shared" si="3"/>
        <v>45</v>
      </c>
      <c r="D14" s="17">
        <f t="shared" si="4"/>
        <v>35</v>
      </c>
      <c r="E14" s="17">
        <f t="shared" si="4"/>
        <v>30</v>
      </c>
      <c r="F14" s="17">
        <f t="shared" si="5"/>
        <v>25</v>
      </c>
      <c r="G14" s="17">
        <f t="shared" si="0"/>
        <v>20</v>
      </c>
      <c r="H14" s="18">
        <f t="shared" si="1"/>
        <v>15</v>
      </c>
      <c r="I14" s="17"/>
      <c r="J14" s="15" t="s">
        <v>37</v>
      </c>
    </row>
    <row r="15" spans="1:10" s="1" customFormat="1" ht="12">
      <c r="A15" s="9">
        <f t="shared" si="2"/>
        <v>1992</v>
      </c>
      <c r="B15" s="10" t="s">
        <v>59</v>
      </c>
      <c r="C15" s="16">
        <f t="shared" si="3"/>
        <v>44</v>
      </c>
      <c r="D15" s="17">
        <f t="shared" si="4"/>
        <v>34</v>
      </c>
      <c r="E15" s="17">
        <f t="shared" si="4"/>
        <v>29</v>
      </c>
      <c r="F15" s="17">
        <f t="shared" si="5"/>
        <v>24</v>
      </c>
      <c r="G15" s="17">
        <f t="shared" si="0"/>
        <v>19</v>
      </c>
      <c r="H15" s="18">
        <f t="shared" si="1"/>
        <v>14</v>
      </c>
      <c r="I15" s="17"/>
      <c r="J15" s="19"/>
    </row>
    <row r="16" spans="1:10" s="1" customFormat="1" ht="12">
      <c r="A16" s="9">
        <f t="shared" si="2"/>
        <v>1991</v>
      </c>
      <c r="B16" s="15" t="s">
        <v>28</v>
      </c>
      <c r="C16" s="16">
        <f t="shared" si="3"/>
        <v>43</v>
      </c>
      <c r="D16" s="17">
        <f t="shared" si="4"/>
        <v>33</v>
      </c>
      <c r="E16" s="17">
        <f t="shared" si="4"/>
        <v>28</v>
      </c>
      <c r="F16" s="17">
        <f t="shared" si="5"/>
        <v>23</v>
      </c>
      <c r="G16" s="17">
        <f t="shared" si="0"/>
        <v>18</v>
      </c>
      <c r="H16" s="18">
        <f t="shared" si="1"/>
        <v>13</v>
      </c>
      <c r="I16" s="17"/>
      <c r="J16" s="15" t="s">
        <v>6</v>
      </c>
    </row>
    <row r="17" spans="1:10" s="1" customFormat="1" ht="12">
      <c r="A17" s="9">
        <f t="shared" si="2"/>
        <v>1990</v>
      </c>
      <c r="B17" s="15" t="s">
        <v>15</v>
      </c>
      <c r="C17" s="16">
        <f t="shared" si="3"/>
        <v>42</v>
      </c>
      <c r="D17" s="17">
        <f t="shared" si="4"/>
        <v>32</v>
      </c>
      <c r="E17" s="17">
        <f t="shared" si="4"/>
        <v>27</v>
      </c>
      <c r="F17" s="17">
        <f t="shared" si="5"/>
        <v>22</v>
      </c>
      <c r="G17" s="17">
        <f t="shared" si="0"/>
        <v>17</v>
      </c>
      <c r="H17" s="18">
        <f t="shared" si="1"/>
        <v>12</v>
      </c>
      <c r="I17" s="17"/>
      <c r="J17" s="15" t="s">
        <v>35</v>
      </c>
    </row>
    <row r="18" spans="1:10" s="1" customFormat="1" ht="12">
      <c r="A18" s="9">
        <f t="shared" si="2"/>
        <v>1989</v>
      </c>
      <c r="B18" s="15" t="s">
        <v>13</v>
      </c>
      <c r="C18" s="16">
        <f t="shared" si="3"/>
        <v>41</v>
      </c>
      <c r="D18" s="17">
        <f t="shared" si="4"/>
        <v>31</v>
      </c>
      <c r="E18" s="17">
        <f t="shared" si="4"/>
        <v>26</v>
      </c>
      <c r="F18" s="12">
        <f t="shared" si="5"/>
        <v>21</v>
      </c>
      <c r="G18" s="17">
        <f t="shared" si="0"/>
        <v>16</v>
      </c>
      <c r="H18" s="18">
        <f t="shared" si="1"/>
        <v>11</v>
      </c>
      <c r="I18" s="17"/>
      <c r="J18" s="15" t="s">
        <v>41</v>
      </c>
    </row>
    <row r="19" spans="1:10" s="1" customFormat="1" ht="12">
      <c r="A19" s="9">
        <f t="shared" si="2"/>
        <v>1988</v>
      </c>
      <c r="B19" s="15" t="s">
        <v>12</v>
      </c>
      <c r="C19" s="16">
        <f t="shared" si="3"/>
        <v>40</v>
      </c>
      <c r="D19" s="17">
        <f t="shared" si="4"/>
        <v>30</v>
      </c>
      <c r="E19" s="17">
        <f t="shared" si="4"/>
        <v>25</v>
      </c>
      <c r="F19" s="17">
        <f t="shared" si="5"/>
        <v>20</v>
      </c>
      <c r="G19" s="17">
        <f t="shared" si="0"/>
        <v>15</v>
      </c>
      <c r="H19" s="18">
        <f t="shared" si="1"/>
        <v>10</v>
      </c>
      <c r="I19" s="17"/>
      <c r="J19" s="19"/>
    </row>
    <row r="20" spans="1:10" s="1" customFormat="1" ht="12">
      <c r="A20" s="9">
        <f t="shared" si="2"/>
        <v>1987</v>
      </c>
      <c r="B20" s="15" t="s">
        <v>14</v>
      </c>
      <c r="C20" s="16">
        <f t="shared" si="3"/>
        <v>39</v>
      </c>
      <c r="D20" s="17">
        <f t="shared" si="4"/>
        <v>29</v>
      </c>
      <c r="E20" s="17">
        <f t="shared" si="4"/>
        <v>24</v>
      </c>
      <c r="F20" s="17">
        <f t="shared" si="5"/>
        <v>19</v>
      </c>
      <c r="G20" s="17">
        <f t="shared" si="0"/>
        <v>14</v>
      </c>
      <c r="H20" s="18">
        <f t="shared" si="1"/>
        <v>9</v>
      </c>
      <c r="I20" s="17"/>
      <c r="J20" s="19"/>
    </row>
    <row r="21" spans="1:10" s="1" customFormat="1" ht="12">
      <c r="A21" s="9">
        <f t="shared" si="2"/>
        <v>1986</v>
      </c>
      <c r="B21" s="15" t="s">
        <v>5</v>
      </c>
      <c r="C21" s="16">
        <f t="shared" si="3"/>
        <v>38</v>
      </c>
      <c r="D21" s="17">
        <f t="shared" si="4"/>
        <v>28</v>
      </c>
      <c r="E21" s="17">
        <f t="shared" si="4"/>
        <v>23</v>
      </c>
      <c r="F21" s="17">
        <f t="shared" si="5"/>
        <v>18</v>
      </c>
      <c r="G21" s="17">
        <f t="shared" si="0"/>
        <v>13</v>
      </c>
      <c r="H21" s="18">
        <f t="shared" si="1"/>
        <v>8</v>
      </c>
      <c r="I21" s="17"/>
      <c r="J21" s="10" t="s">
        <v>29</v>
      </c>
    </row>
    <row r="22" spans="1:10" s="1" customFormat="1" ht="12">
      <c r="A22" s="9">
        <f t="shared" si="2"/>
        <v>1985</v>
      </c>
      <c r="B22" s="15" t="s">
        <v>4</v>
      </c>
      <c r="C22" s="16">
        <f t="shared" si="3"/>
        <v>37</v>
      </c>
      <c r="D22" s="17">
        <f t="shared" si="4"/>
        <v>27</v>
      </c>
      <c r="E22" s="17">
        <f t="shared" si="4"/>
        <v>22</v>
      </c>
      <c r="F22" s="17">
        <f t="shared" si="5"/>
        <v>17</v>
      </c>
      <c r="G22" s="17">
        <f t="shared" si="0"/>
        <v>12</v>
      </c>
      <c r="H22" s="18">
        <f t="shared" si="1"/>
        <v>7</v>
      </c>
      <c r="I22" s="17"/>
      <c r="J22" s="15" t="s">
        <v>34</v>
      </c>
    </row>
    <row r="23" spans="1:10" s="1" customFormat="1" ht="12">
      <c r="A23" s="9">
        <f t="shared" si="2"/>
        <v>1984</v>
      </c>
      <c r="B23" s="10" t="s">
        <v>60</v>
      </c>
      <c r="C23" s="16">
        <f t="shared" si="3"/>
        <v>36</v>
      </c>
      <c r="D23" s="17">
        <f t="shared" si="4"/>
        <v>26</v>
      </c>
      <c r="E23" s="12">
        <f t="shared" si="4"/>
        <v>21</v>
      </c>
      <c r="F23" s="17">
        <f t="shared" si="5"/>
        <v>16</v>
      </c>
      <c r="G23" s="17">
        <f t="shared" si="0"/>
        <v>11</v>
      </c>
      <c r="H23" s="18">
        <f t="shared" si="1"/>
        <v>6</v>
      </c>
      <c r="I23" s="17"/>
      <c r="J23" s="15" t="s">
        <v>17</v>
      </c>
    </row>
    <row r="24" spans="1:10" s="1" customFormat="1" ht="12">
      <c r="A24" s="9">
        <f t="shared" si="2"/>
        <v>1983</v>
      </c>
      <c r="B24" s="15" t="s">
        <v>3</v>
      </c>
      <c r="C24" s="16">
        <f t="shared" si="3"/>
        <v>35</v>
      </c>
      <c r="D24" s="17">
        <f t="shared" si="4"/>
        <v>25</v>
      </c>
      <c r="E24" s="17">
        <f t="shared" si="4"/>
        <v>20</v>
      </c>
      <c r="F24" s="17">
        <f t="shared" si="5"/>
        <v>15</v>
      </c>
      <c r="G24" s="17">
        <f t="shared" si="0"/>
        <v>10</v>
      </c>
      <c r="H24" s="18">
        <f t="shared" si="1"/>
        <v>5</v>
      </c>
      <c r="I24" s="17"/>
      <c r="J24" s="15" t="s">
        <v>33</v>
      </c>
    </row>
    <row r="25" spans="1:10" s="1" customFormat="1" ht="12">
      <c r="A25" s="9">
        <f t="shared" si="2"/>
        <v>1982</v>
      </c>
      <c r="B25" s="15" t="s">
        <v>11</v>
      </c>
      <c r="C25" s="16">
        <f t="shared" si="3"/>
        <v>34</v>
      </c>
      <c r="D25" s="17">
        <f t="shared" si="4"/>
        <v>24</v>
      </c>
      <c r="E25" s="17">
        <f t="shared" si="4"/>
        <v>19</v>
      </c>
      <c r="F25" s="17">
        <f t="shared" si="5"/>
        <v>14</v>
      </c>
      <c r="G25" s="17">
        <f t="shared" si="0"/>
        <v>9</v>
      </c>
      <c r="H25" s="18">
        <f t="shared" si="1"/>
        <v>4</v>
      </c>
      <c r="I25" s="17"/>
      <c r="J25" s="10" t="s">
        <v>30</v>
      </c>
    </row>
    <row r="26" spans="1:10" s="1" customFormat="1" ht="12.75" thickBot="1">
      <c r="A26" s="21">
        <f t="shared" si="2"/>
        <v>1981</v>
      </c>
      <c r="B26" s="27" t="s">
        <v>61</v>
      </c>
      <c r="C26" s="23">
        <f t="shared" si="3"/>
        <v>33</v>
      </c>
      <c r="D26" s="24">
        <f t="shared" si="4"/>
        <v>23</v>
      </c>
      <c r="E26" s="24">
        <f t="shared" si="4"/>
        <v>18</v>
      </c>
      <c r="F26" s="24">
        <f t="shared" si="5"/>
        <v>13</v>
      </c>
      <c r="G26" s="24">
        <f t="shared" si="0"/>
        <v>8</v>
      </c>
      <c r="H26" s="26">
        <f t="shared" si="1"/>
        <v>3</v>
      </c>
      <c r="I26" s="23"/>
      <c r="J26" s="28"/>
    </row>
    <row r="27" spans="1:10" s="1" customFormat="1" ht="12">
      <c r="A27" s="9">
        <f t="shared" si="2"/>
        <v>1980</v>
      </c>
      <c r="B27" s="15" t="s">
        <v>9</v>
      </c>
      <c r="C27" s="16">
        <f t="shared" si="3"/>
        <v>32</v>
      </c>
      <c r="D27" s="17">
        <f t="shared" si="4"/>
        <v>22</v>
      </c>
      <c r="E27" s="17">
        <f t="shared" si="4"/>
        <v>17</v>
      </c>
      <c r="F27" s="17">
        <f t="shared" si="5"/>
        <v>12</v>
      </c>
      <c r="G27" s="17">
        <f t="shared" si="0"/>
        <v>7</v>
      </c>
      <c r="H27" s="18">
        <f t="shared" si="1"/>
        <v>2</v>
      </c>
      <c r="I27" s="17"/>
      <c r="J27" s="15"/>
    </row>
    <row r="28" spans="1:10" s="1" customFormat="1" ht="12">
      <c r="A28" s="9">
        <f t="shared" si="2"/>
        <v>1979</v>
      </c>
      <c r="B28" s="15" t="s">
        <v>52</v>
      </c>
      <c r="C28" s="16">
        <f t="shared" si="3"/>
        <v>31</v>
      </c>
      <c r="D28" s="12">
        <f t="shared" si="4"/>
        <v>21</v>
      </c>
      <c r="E28" s="17">
        <f t="shared" si="4"/>
        <v>16</v>
      </c>
      <c r="F28" s="17">
        <f t="shared" si="5"/>
        <v>11</v>
      </c>
      <c r="G28" s="17">
        <f t="shared" si="0"/>
        <v>6</v>
      </c>
      <c r="H28" s="18">
        <f t="shared" si="1"/>
        <v>1</v>
      </c>
      <c r="I28" s="17"/>
      <c r="J28" s="10" t="s">
        <v>62</v>
      </c>
    </row>
    <row r="29" spans="1:10" s="1" customFormat="1" ht="12">
      <c r="A29" s="9">
        <f t="shared" si="2"/>
        <v>1978</v>
      </c>
      <c r="B29" s="15" t="s">
        <v>10</v>
      </c>
      <c r="C29" s="16">
        <f t="shared" si="3"/>
        <v>30</v>
      </c>
      <c r="D29" s="17">
        <f t="shared" si="4"/>
        <v>20</v>
      </c>
      <c r="E29" s="17">
        <f t="shared" si="4"/>
        <v>15</v>
      </c>
      <c r="F29" s="17">
        <f t="shared" si="5"/>
        <v>10</v>
      </c>
      <c r="G29" s="17">
        <f t="shared" si="0"/>
        <v>5</v>
      </c>
      <c r="H29" s="18"/>
      <c r="I29" s="17"/>
      <c r="J29" s="15" t="s">
        <v>42</v>
      </c>
    </row>
    <row r="30" spans="1:10" s="1" customFormat="1" ht="12">
      <c r="A30" s="9">
        <f t="shared" si="2"/>
        <v>1977</v>
      </c>
      <c r="B30" s="15" t="s">
        <v>8</v>
      </c>
      <c r="C30" s="16">
        <f t="shared" si="3"/>
        <v>29</v>
      </c>
      <c r="D30" s="17">
        <f t="shared" si="4"/>
        <v>19</v>
      </c>
      <c r="E30" s="17">
        <f t="shared" si="4"/>
        <v>14</v>
      </c>
      <c r="F30" s="17">
        <f t="shared" si="5"/>
        <v>9</v>
      </c>
      <c r="G30" s="17">
        <f t="shared" si="0"/>
        <v>4</v>
      </c>
      <c r="H30" s="18"/>
      <c r="I30" s="17"/>
      <c r="J30" s="15"/>
    </row>
    <row r="31" spans="1:10" s="1" customFormat="1" ht="12">
      <c r="A31" s="9">
        <f t="shared" si="2"/>
        <v>1976</v>
      </c>
      <c r="B31" s="15" t="s">
        <v>25</v>
      </c>
      <c r="C31" s="16">
        <f t="shared" si="3"/>
        <v>28</v>
      </c>
      <c r="D31" s="17">
        <f t="shared" si="4"/>
        <v>18</v>
      </c>
      <c r="E31" s="17">
        <f t="shared" si="4"/>
        <v>13</v>
      </c>
      <c r="F31" s="17">
        <f t="shared" si="5"/>
        <v>8</v>
      </c>
      <c r="G31" s="17">
        <f t="shared" si="0"/>
        <v>3</v>
      </c>
      <c r="H31" s="18"/>
      <c r="I31" s="17"/>
      <c r="J31" s="15"/>
    </row>
    <row r="32" spans="1:10" s="1" customFormat="1" ht="12">
      <c r="A32" s="9">
        <f t="shared" si="2"/>
        <v>1975</v>
      </c>
      <c r="B32" s="15" t="s">
        <v>26</v>
      </c>
      <c r="C32" s="16">
        <f t="shared" si="3"/>
        <v>27</v>
      </c>
      <c r="D32" s="17">
        <f t="shared" si="4"/>
        <v>17</v>
      </c>
      <c r="E32" s="17">
        <f t="shared" si="4"/>
        <v>12</v>
      </c>
      <c r="F32" s="17">
        <f t="shared" si="5"/>
        <v>7</v>
      </c>
      <c r="G32" s="17">
        <f t="shared" si="0"/>
        <v>2</v>
      </c>
      <c r="H32" s="18"/>
      <c r="I32" s="17"/>
      <c r="J32" s="15"/>
    </row>
    <row r="33" spans="1:10" s="1" customFormat="1" ht="12">
      <c r="A33" s="9">
        <f t="shared" si="2"/>
        <v>1974</v>
      </c>
      <c r="B33" s="15" t="s">
        <v>27</v>
      </c>
      <c r="C33" s="16">
        <f t="shared" si="3"/>
        <v>26</v>
      </c>
      <c r="D33" s="17">
        <f t="shared" si="4"/>
        <v>16</v>
      </c>
      <c r="E33" s="17">
        <f t="shared" si="4"/>
        <v>11</v>
      </c>
      <c r="F33" s="17">
        <f t="shared" si="5"/>
        <v>6</v>
      </c>
      <c r="G33" s="17">
        <f t="shared" si="0"/>
        <v>1</v>
      </c>
      <c r="H33" s="18"/>
      <c r="I33" s="17"/>
      <c r="J33" s="15" t="s">
        <v>50</v>
      </c>
    </row>
    <row r="34" spans="1:10" s="1" customFormat="1" ht="12">
      <c r="A34" s="9">
        <f t="shared" si="2"/>
        <v>1973</v>
      </c>
      <c r="B34" s="10" t="s">
        <v>7</v>
      </c>
      <c r="C34" s="16">
        <f t="shared" si="3"/>
        <v>25</v>
      </c>
      <c r="D34" s="17">
        <f t="shared" si="4"/>
        <v>15</v>
      </c>
      <c r="E34" s="17">
        <f t="shared" si="4"/>
        <v>10</v>
      </c>
      <c r="F34" s="17">
        <f t="shared" si="5"/>
        <v>5</v>
      </c>
      <c r="G34" s="17"/>
      <c r="H34" s="18"/>
      <c r="I34" s="17"/>
      <c r="J34" s="15"/>
    </row>
    <row r="35" spans="1:10" s="1" customFormat="1" ht="12">
      <c r="A35" s="9">
        <f t="shared" si="2"/>
        <v>1972</v>
      </c>
      <c r="B35" s="20" t="s">
        <v>24</v>
      </c>
      <c r="C35" s="16">
        <f t="shared" si="3"/>
        <v>24</v>
      </c>
      <c r="D35" s="17">
        <f t="shared" si="4"/>
        <v>14</v>
      </c>
      <c r="E35" s="17">
        <f t="shared" si="4"/>
        <v>9</v>
      </c>
      <c r="F35" s="17">
        <f t="shared" si="5"/>
        <v>4</v>
      </c>
      <c r="G35" s="17"/>
      <c r="H35" s="18"/>
      <c r="I35" s="17"/>
      <c r="J35" s="20" t="s">
        <v>23</v>
      </c>
    </row>
    <row r="36" spans="1:10" s="1" customFormat="1" ht="12">
      <c r="A36" s="9">
        <f t="shared" si="2"/>
        <v>1971</v>
      </c>
      <c r="B36" s="20" t="s">
        <v>22</v>
      </c>
      <c r="C36" s="16">
        <f t="shared" si="3"/>
        <v>23</v>
      </c>
      <c r="D36" s="17">
        <f t="shared" si="4"/>
        <v>13</v>
      </c>
      <c r="E36" s="17">
        <f t="shared" si="4"/>
        <v>8</v>
      </c>
      <c r="F36" s="17">
        <f t="shared" si="5"/>
        <v>3</v>
      </c>
      <c r="G36" s="17"/>
      <c r="H36" s="18"/>
      <c r="I36" s="17"/>
      <c r="J36" s="20"/>
    </row>
    <row r="37" spans="1:10" s="1" customFormat="1" ht="12">
      <c r="A37" s="9">
        <f t="shared" si="2"/>
        <v>1970</v>
      </c>
      <c r="B37" s="29" t="s">
        <v>63</v>
      </c>
      <c r="C37" s="16">
        <f t="shared" si="3"/>
        <v>22</v>
      </c>
      <c r="D37" s="17">
        <f t="shared" si="4"/>
        <v>12</v>
      </c>
      <c r="E37" s="17">
        <f t="shared" si="4"/>
        <v>7</v>
      </c>
      <c r="F37" s="17">
        <f t="shared" si="5"/>
        <v>2</v>
      </c>
      <c r="G37" s="17"/>
      <c r="H37" s="18"/>
      <c r="I37" s="17"/>
      <c r="J37" s="15" t="s">
        <v>43</v>
      </c>
    </row>
    <row r="38" spans="1:10" s="1" customFormat="1" ht="12.75" thickBot="1">
      <c r="A38" s="21">
        <f t="shared" si="2"/>
        <v>1969</v>
      </c>
      <c r="B38" s="30" t="s">
        <v>21</v>
      </c>
      <c r="C38" s="23">
        <f t="shared" si="3"/>
        <v>21</v>
      </c>
      <c r="D38" s="24">
        <f t="shared" si="4"/>
        <v>11</v>
      </c>
      <c r="E38" s="24">
        <f t="shared" si="4"/>
        <v>6</v>
      </c>
      <c r="F38" s="24">
        <f t="shared" si="5"/>
        <v>1</v>
      </c>
      <c r="G38" s="24"/>
      <c r="H38" s="26"/>
      <c r="I38" s="24"/>
      <c r="J38" s="27" t="s">
        <v>49</v>
      </c>
    </row>
    <row r="39" spans="1:10" s="1" customFormat="1" ht="12">
      <c r="A39" s="9">
        <f t="shared" si="2"/>
        <v>1968</v>
      </c>
      <c r="B39" s="31" t="s">
        <v>48</v>
      </c>
      <c r="C39" s="17">
        <f t="shared" si="3"/>
        <v>20</v>
      </c>
      <c r="D39" s="17">
        <f aca="true" t="shared" si="6" ref="D39:D47">D$4-(2003-$A39)</f>
        <v>10</v>
      </c>
      <c r="E39" s="17">
        <f t="shared" si="4"/>
        <v>5</v>
      </c>
      <c r="F39" s="17"/>
      <c r="G39" s="17"/>
      <c r="H39" s="32"/>
      <c r="J39" s="33"/>
    </row>
    <row r="40" spans="1:10" s="1" customFormat="1" ht="12">
      <c r="A40" s="9">
        <f t="shared" si="2"/>
        <v>1967</v>
      </c>
      <c r="B40" s="34"/>
      <c r="C40" s="17">
        <f t="shared" si="3"/>
        <v>19</v>
      </c>
      <c r="D40" s="17">
        <f t="shared" si="6"/>
        <v>9</v>
      </c>
      <c r="E40" s="17">
        <f>E$4-(2003-$A40)</f>
        <v>4</v>
      </c>
      <c r="F40" s="17"/>
      <c r="G40" s="17"/>
      <c r="H40" s="18"/>
      <c r="J40" s="33"/>
    </row>
    <row r="41" spans="1:10" s="1" customFormat="1" ht="12">
      <c r="A41" s="9">
        <f t="shared" si="2"/>
        <v>1966</v>
      </c>
      <c r="B41" s="34"/>
      <c r="C41" s="17">
        <f t="shared" si="3"/>
        <v>18</v>
      </c>
      <c r="D41" s="17">
        <f t="shared" si="6"/>
        <v>8</v>
      </c>
      <c r="E41" s="17">
        <f>E$4-(2003-$A41)</f>
        <v>3</v>
      </c>
      <c r="F41" s="17"/>
      <c r="G41" s="17"/>
      <c r="H41" s="18"/>
      <c r="J41" s="33"/>
    </row>
    <row r="42" spans="1:10" s="1" customFormat="1" ht="12">
      <c r="A42" s="9">
        <f t="shared" si="2"/>
        <v>1965</v>
      </c>
      <c r="B42" s="35" t="s">
        <v>47</v>
      </c>
      <c r="C42" s="17">
        <f t="shared" si="3"/>
        <v>17</v>
      </c>
      <c r="D42" s="17">
        <f t="shared" si="6"/>
        <v>7</v>
      </c>
      <c r="E42" s="17">
        <f>E$4-(2003-$A42)</f>
        <v>2</v>
      </c>
      <c r="F42" s="17"/>
      <c r="G42" s="17"/>
      <c r="H42" s="18"/>
      <c r="J42" s="33"/>
    </row>
    <row r="43" spans="1:10" s="1" customFormat="1" ht="12">
      <c r="A43" s="9">
        <f t="shared" si="2"/>
        <v>1964</v>
      </c>
      <c r="B43" s="35" t="s">
        <v>51</v>
      </c>
      <c r="C43" s="17">
        <f t="shared" si="3"/>
        <v>16</v>
      </c>
      <c r="D43" s="17">
        <f t="shared" si="6"/>
        <v>6</v>
      </c>
      <c r="E43" s="17">
        <f>E$4-(2003-$A43)</f>
        <v>1</v>
      </c>
      <c r="F43" s="17"/>
      <c r="G43" s="17"/>
      <c r="H43" s="18"/>
      <c r="J43" s="33"/>
    </row>
    <row r="44" spans="1:10" s="1" customFormat="1" ht="12">
      <c r="A44" s="9">
        <f t="shared" si="2"/>
        <v>1963</v>
      </c>
      <c r="B44" s="34"/>
      <c r="C44" s="17">
        <f t="shared" si="3"/>
        <v>15</v>
      </c>
      <c r="D44" s="17">
        <f t="shared" si="6"/>
        <v>5</v>
      </c>
      <c r="E44" s="17"/>
      <c r="F44" s="17"/>
      <c r="G44" s="17"/>
      <c r="H44" s="18"/>
      <c r="J44" s="33"/>
    </row>
    <row r="45" spans="1:10" s="1" customFormat="1" ht="12">
      <c r="A45" s="9">
        <f t="shared" si="2"/>
        <v>1962</v>
      </c>
      <c r="B45" s="34"/>
      <c r="C45" s="17">
        <f t="shared" si="3"/>
        <v>14</v>
      </c>
      <c r="D45" s="17">
        <f t="shared" si="6"/>
        <v>4</v>
      </c>
      <c r="E45" s="17"/>
      <c r="F45" s="17"/>
      <c r="G45" s="17"/>
      <c r="H45" s="18"/>
      <c r="J45" s="20" t="s">
        <v>45</v>
      </c>
    </row>
    <row r="46" spans="1:10" s="1" customFormat="1" ht="12">
      <c r="A46" s="9">
        <f t="shared" si="2"/>
        <v>1961</v>
      </c>
      <c r="B46" s="34" t="s">
        <v>46</v>
      </c>
      <c r="C46" s="17">
        <f t="shared" si="3"/>
        <v>13</v>
      </c>
      <c r="D46" s="17">
        <f t="shared" si="6"/>
        <v>3</v>
      </c>
      <c r="E46" s="17"/>
      <c r="F46" s="17"/>
      <c r="G46" s="17"/>
      <c r="H46" s="18"/>
      <c r="J46" s="33"/>
    </row>
    <row r="47" spans="1:10" s="1" customFormat="1" ht="12.75" thickBot="1">
      <c r="A47" s="21">
        <f t="shared" si="2"/>
        <v>1960</v>
      </c>
      <c r="B47" s="37" t="s">
        <v>44</v>
      </c>
      <c r="C47" s="23">
        <f t="shared" si="3"/>
        <v>12</v>
      </c>
      <c r="D47" s="24">
        <f t="shared" si="6"/>
        <v>2</v>
      </c>
      <c r="E47" s="24"/>
      <c r="F47" s="24"/>
      <c r="G47" s="24"/>
      <c r="H47" s="26"/>
      <c r="I47" s="24"/>
      <c r="J47" s="27" t="s">
        <v>38</v>
      </c>
    </row>
    <row r="48" spans="1:10" s="1" customFormat="1" ht="12.75">
      <c r="A48" s="38">
        <v>37681</v>
      </c>
      <c r="B48" s="50" t="s">
        <v>65</v>
      </c>
      <c r="C48" s="51"/>
      <c r="D48" s="51"/>
      <c r="E48" s="51"/>
      <c r="F48" s="51"/>
      <c r="G48" s="51"/>
      <c r="H48" s="51"/>
      <c r="I48" s="51"/>
      <c r="J48" s="51"/>
    </row>
    <row r="49" spans="1:10" s="1" customFormat="1" ht="12.75">
      <c r="A49" s="38"/>
      <c r="B49" s="15"/>
      <c r="C49" s="54"/>
      <c r="D49" s="54"/>
      <c r="E49" s="54"/>
      <c r="F49" s="54"/>
      <c r="G49" s="54"/>
      <c r="H49" s="54"/>
      <c r="I49" s="54"/>
      <c r="J49" s="54"/>
    </row>
    <row r="50" spans="2:10" s="52" customFormat="1" ht="23.25" customHeight="1">
      <c r="B50" s="36" t="s">
        <v>64</v>
      </c>
      <c r="C50" s="53"/>
      <c r="D50" s="53"/>
      <c r="E50" s="53"/>
      <c r="F50" s="53"/>
      <c r="G50" s="53"/>
      <c r="H50" s="53"/>
      <c r="I50" s="53"/>
      <c r="J50" s="53"/>
    </row>
    <row r="51" ht="12.75">
      <c r="B51" s="49"/>
    </row>
    <row r="52" ht="12.75">
      <c r="B52" s="48"/>
    </row>
  </sheetData>
  <mergeCells count="7">
    <mergeCell ref="B50:J50"/>
    <mergeCell ref="B48:J48"/>
    <mergeCell ref="B1:J1"/>
    <mergeCell ref="B5:B6"/>
    <mergeCell ref="B7:B10"/>
    <mergeCell ref="C3:H3"/>
    <mergeCell ref="B2:J2"/>
  </mergeCells>
  <printOptions horizontalCentered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Powers</dc:creator>
  <cp:keywords/>
  <dc:description/>
  <cp:lastModifiedBy>Jack Powers</cp:lastModifiedBy>
  <cp:lastPrinted>2003-09-22T01:52:56Z</cp:lastPrinted>
  <dcterms:created xsi:type="dcterms:W3CDTF">2003-02-12T19:03:23Z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